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8610"/>
  </bookViews>
  <sheets>
    <sheet name="zestawienie" sheetId="1" r:id="rId1"/>
  </sheets>
  <calcPr calcId="162913"/>
</workbook>
</file>

<file path=xl/calcChain.xml><?xml version="1.0" encoding="utf-8"?>
<calcChain xmlns="http://schemas.openxmlformats.org/spreadsheetml/2006/main">
  <c r="G44" i="1" l="1"/>
  <c r="F44" i="1"/>
  <c r="H44" i="1"/>
</calcChain>
</file>

<file path=xl/sharedStrings.xml><?xml version="1.0" encoding="utf-8"?>
<sst xmlns="http://schemas.openxmlformats.org/spreadsheetml/2006/main" count="189" uniqueCount="145">
  <si>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</si>
  <si>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</si>
  <si>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</si>
  <si>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</si>
  <si>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</si>
  <si>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</si>
  <si>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</si>
  <si>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</si>
  <si>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</si>
  <si>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</si>
  <si>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Toruńskie Cerntrum Usług Społecznych</t>
  </si>
  <si>
    <t>osoba do kontaktu w sprawie wyników w Toruńskim Centrum Usług Społecznych, imię i nazwisko: Dorota Bełkowska vel Kamińska, tel. (56) 611 89 50, e-mail: d.belkowska@tcus.torun.pl</t>
  </si>
  <si>
    <t>1.</t>
  </si>
  <si>
    <t>2.</t>
  </si>
  <si>
    <t>3.</t>
  </si>
  <si>
    <t xml:space="preserve">Wyniki otwartego konkursu ofert ogłoszonego w dniu  9 listopada 2023 r. przez Prezydenta Miasta Torunia </t>
  </si>
  <si>
    <t>Pula środków do rozdysponowania: 750 000,00 zł</t>
  </si>
  <si>
    <t>na wykonanie zadania publicznego związanego z realizacją zadania Gminy Miasta Toruń w zakresie wsparcia osób z niepełnosprawnościami</t>
  </si>
  <si>
    <t>Stowarzyszenie Agrafka,
Stowarzyszenie Wolontariuszy Razem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</si>
  <si>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</si>
  <si>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</si>
  <si>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</si>
  <si>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</si>
  <si>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</si>
  <si>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</si>
  <si>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</si>
  <si>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</si>
  <si>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</si>
  <si>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</si>
  <si>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</si>
  <si>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</si>
  <si>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</si>
  <si>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</si>
  <si>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</si>
  <si>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</si>
  <si>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</si>
  <si>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</si>
  <si>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</si>
  <si>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</si>
  <si>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</si>
  <si>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</si>
  <si>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</si>
  <si>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</si>
  <si>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</si>
  <si>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</si>
  <si>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</si>
  <si>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</si>
  <si>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</si>
  <si>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</si>
  <si>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</si>
  <si>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</si>
  <si>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Cyfrowe fotowakacje - warsztaty komputerowo-fotograficzne - edycja 7</t>
  </si>
  <si>
    <t>Fundacja Archipelag Inicjatyw</t>
  </si>
  <si>
    <t>Fundacja "Światło"</t>
  </si>
  <si>
    <t>Polski Związek Niewidomych Okręg Kujawsko-Pomorski Bydgoszcz</t>
  </si>
  <si>
    <t>ul. Powstańców Wielkopolskich 33, 
85-090 Bydgoszcz</t>
  </si>
  <si>
    <t>Stowarzyszenie dla Dzieci i Młodzieży Niepełnopsrawnej Oraz Ich Rodzin "Dziewiętnastka"</t>
  </si>
  <si>
    <t>ul. Dziewulskiego 41C, 87-100 Toruń</t>
  </si>
  <si>
    <t>XII Festyn Rodzinny Podziel Się Uśmiechem</t>
  </si>
  <si>
    <t>Ogólnopolskie Stowarzyszenie Jąkających się Klub J Toruń</t>
  </si>
  <si>
    <t>Toruńskie Stowarzyszenie "Amazonki"</t>
  </si>
  <si>
    <t>"Dorotkowo" Fundacja Na Rzecz Doroty Targowskiej i Jej Przyjaciół</t>
  </si>
  <si>
    <t>ul. Szosa Chełmińska 254/258, 
87-100 Toruń</t>
  </si>
  <si>
    <t>Toruńskie Stowarzyszenie "Współpraca"</t>
  </si>
  <si>
    <t>Fundacja Ducha Na Rzecz Rehabilitacji Naturalnej Ludzi Niepełnosprawnych</t>
  </si>
  <si>
    <t>ul. Szosa Bydgoska 15, 87-100 Toruń</t>
  </si>
  <si>
    <t>"U Ducha"</t>
  </si>
  <si>
    <t>Stowarzyszenie Dobry Start</t>
  </si>
  <si>
    <t>RC fundacja konsultingu i rehabilitacji</t>
  </si>
  <si>
    <t>Fundacja Społeczno-Charytatywna Pomoc Rodzinie i Ziemi w Toruniu</t>
  </si>
  <si>
    <t>Fundacja Całka</t>
  </si>
  <si>
    <t>Stowarzyszenie Hospicjum "Światło"</t>
  </si>
  <si>
    <t>Chorągiew Kujawsko-Pomorska ZHP</t>
  </si>
  <si>
    <t>Fundacja Wspierania Rozwoju</t>
  </si>
  <si>
    <t>Stowarzyszenie Pomocy Osobom z Autyzmem w Toruniu</t>
  </si>
  <si>
    <t>ul. Pająkowskiego 44/52, 87-100 Toruń</t>
  </si>
  <si>
    <t>AUTYZM - STOP - program skutecznej pomocy terapeutycznej</t>
  </si>
  <si>
    <t>"Mamy mają moc - grupa wsparcia dla matek dzieci z autyzmem-kontynuacja"</t>
  </si>
  <si>
    <t>Katolickie Stowarzyszenie Osób Niepełnopsrawnych Diecezji Toruńskiej im. Wandy Szuman</t>
  </si>
  <si>
    <t>ul. Św. Jana Bosko 2, 87-100 Toruń</t>
  </si>
  <si>
    <t>Świetlica "PRACOWNIA" Katolickiego Stowarzyszenia Osób Niepełnosprawnych Diecezji Toruńskiej im. Wandy Szuman w Toruniu</t>
  </si>
  <si>
    <t>Caritas Diecezji Toruńskiej</t>
  </si>
  <si>
    <t>DAJ SZANSĘ Fundacja Na rzecz Rozwoju Dzieci Niepełnopsrawnych</t>
  </si>
  <si>
    <t>ul. Piskorskiej 11, 87-100 Toruń</t>
  </si>
  <si>
    <t>DAJ SZANSE NIEPEŁNOSPRAWNYM</t>
  </si>
  <si>
    <t>Stowarzyszenie Agrafka</t>
  </si>
  <si>
    <t>Fundacja Melodia Serc</t>
  </si>
  <si>
    <t>ul. Niesiołowskiego 20, 87-100 Toruń</t>
  </si>
  <si>
    <t>Fundacja Nie Tylko Matka Polka</t>
  </si>
  <si>
    <t>Polski Związek Głuchych Oddział Kujwsko-Pomorski w Bydgoszczy</t>
  </si>
  <si>
    <t>Towarzystwo Przyjaciół Dzieci o/o Toruń</t>
  </si>
  <si>
    <t>Fundacja Akademia Rozwoju Anny Kruszyk</t>
  </si>
  <si>
    <t>Fundacja Pracownia Sportu</t>
  </si>
  <si>
    <t>Stowarzyszenie Lokalna Grupa Działania "Dla Miasta Torunia"</t>
  </si>
  <si>
    <t>Kamienica Inicjatyw dla wszystkich</t>
  </si>
  <si>
    <t>„AWzR - aktywizacja i integracja osób niepełnosprawnych - chorych onkologicznie VI"</t>
  </si>
  <si>
    <t>Mieszkanie Terapeutyczne</t>
  </si>
  <si>
    <t>Rozwijanie umiejętności sprawnego komunikowania się z otoczeniem przy użyciu nowoczesnych środków komunikacji 2024</t>
  </si>
  <si>
    <t>Rehabilitacja psychofizyczna po chorobie nowotworowej piersi</t>
  </si>
  <si>
    <t>„Dorotkowy Klub Integracji. Terapia dzieci, młodzieży i dorosłych z niepełnosprawnościami za pomocą metod areterapeutycznych (DorKI-Toruń/Découpage), 2024"</t>
  </si>
  <si>
    <t>Świetlica Socjo- psychoterapeutyczna</t>
  </si>
  <si>
    <t>ul. Grunwaldzka 64, 87-100 Toruń</t>
  </si>
  <si>
    <t>ul. Gustawa Morcinka 13, 87-100 Toruń</t>
  </si>
  <si>
    <t>ul. Matejki 38 lok. 3, 87-100 Toruń</t>
  </si>
  <si>
    <t>ul. Kwiatowa 43, 87-100 Toruń</t>
  </si>
  <si>
    <t>ul. Wojska Polskiego 47A, 87-100 Toruń</t>
  </si>
  <si>
    <t>ul. Zygmunta Krasińskiego 103/13, 87-100 Toruń</t>
  </si>
  <si>
    <t>ul. Dożynkowa 45, 87-100 Toruń</t>
  </si>
  <si>
    <t>ul. Ceramiczna 3, 87-100 Toruń</t>
  </si>
  <si>
    <t>ul. Poniatowskiego 2/10, 87-100 Toruń
ul. Jęczmienna 14, 87-100 Toruń</t>
  </si>
  <si>
    <t>ul. Kopernika 22, 87-100 Toruń</t>
  </si>
  <si>
    <t>ul. Szosa Bydgoska 1, 87-100 Toruń</t>
  </si>
  <si>
    <t>ul. Dworcowa 56, 85-010 Bydgoszcz</t>
  </si>
  <si>
    <t>ul. Wojska Polskiego 43/45, 87-100 Toruń</t>
  </si>
  <si>
    <t>ul. Poniatowskiego 2/10, 87-100 Toruń</t>
  </si>
  <si>
    <t>ul. Służewska 7, 87-100 Toruń</t>
  </si>
  <si>
    <t>ul. Słowackiego 37/7, 87-100 Toruń</t>
  </si>
  <si>
    <t>ul. Bartosza Głowackiego 44/13, 87-100 Toruń</t>
  </si>
  <si>
    <t>ul. Grunwaldzka 38, 87-100 Toruń</t>
  </si>
  <si>
    <t>ul. Bernardyńska 3, 85-029 Bydgoszcz</t>
  </si>
  <si>
    <t>ul. Gagarina 34/36, 87-100 Toruń</t>
  </si>
  <si>
    <t>ul. Wichrowa 1, 87-152 Łubianka</t>
  </si>
  <si>
    <t>Autentyczni</t>
  </si>
  <si>
    <t>V Toruński Bal Osób z Niepełnosprawnościami</t>
  </si>
  <si>
    <t>Aktywna rehabilitacja Osób z Niepełnosprawnościami</t>
  </si>
  <si>
    <t>Spotkania terapeutyczne u Ducha</t>
  </si>
  <si>
    <t>(Nie)Pełnosprawni</t>
  </si>
  <si>
    <t>CENTRUM OPIEKI DOMOWEJ przy Stowarzyszeniu Hospicjum "Światło" - edycja 2024</t>
  </si>
  <si>
    <t>IX Bieg Harcerski Nieprzetartego Szlaku</t>
  </si>
  <si>
    <t>XV Świeto Dorotkowa, czyli rodzinna impreza integracyjna</t>
  </si>
  <si>
    <t>Dziecięco-Młodzieżowy Klub Integracyjny Impuls</t>
  </si>
  <si>
    <t>Aktywizacja i integracja społeczna jako forma wsparcia dla osób niepełnosprawnych</t>
  </si>
  <si>
    <t>Punkt Rehabilitacyjno-Konsultacyjny dla niewidomych mieszkańców Torunia</t>
  </si>
  <si>
    <t>Turnus rehabilitacyjno-wypoczynkowy dla osób niepełnosprawnych głównie z zaburzeniami psychicznymi</t>
  </si>
  <si>
    <t>Wsparcie - rehabilitacja, aktywizacja i profilaktyka dla osób niepełnosprawnych w Toruniu</t>
  </si>
  <si>
    <t>Jesteśmy aktywni - wyjazd integracyjno-rekreacyjny dla osób z niepełnosprawnościami</t>
  </si>
  <si>
    <t>Integracja społeczna osób niepełnosprawnych w młodym wieku - kontynuacja</t>
  </si>
  <si>
    <t>Aspergirls</t>
  </si>
  <si>
    <t>Miasto Toruń otwarte na gest I edycja</t>
  </si>
  <si>
    <t>Razem możemy wszystko</t>
  </si>
  <si>
    <t>Zawodowy krok do przodu</t>
  </si>
  <si>
    <t>Piłka nożna bez barier</t>
  </si>
  <si>
    <t>Klub OzNacza integrację!</t>
  </si>
  <si>
    <t>oferent nie uzyskał wymaganego minimum punktowego</t>
  </si>
  <si>
    <t>ocena formalna negatywna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</si>
</sst>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28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Protection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showRuler="0" topLeftCell="A28" zoomScale="75" zoomScaleNormal="75" workbookViewId="0">
      <selection activeCell="K38" sqref="K38"/>
    </sheetView>
  </sheetViews>
  <sheetFormatPr defaultRowHeight="15" x14ac:dyDescent="0.25"/>
  <cols>
    <col min="1" max="1" width="2.7109375" customWidth="1"/>
    <col min="2" max="2" width="5" customWidth="1"/>
    <col min="3" max="3" width="40.42578125" customWidth="1"/>
    <col min="4" max="4" width="36.140625" customWidth="1"/>
    <col min="5" max="5" width="40.7109375" customWidth="1"/>
    <col min="6" max="6" width="18.85546875" customWidth="1"/>
    <col min="7" max="7" width="21.140625" customWidth="1"/>
    <col min="8" max="8" width="18.7109375" customWidth="1"/>
    <col min="9" max="9" width="39.28515625" customWidth="1"/>
  </cols>
  <sheetData>
    <row r="2" spans="1:9" ht="20.100000000000001" customHeight="1" x14ac:dyDescent="0.25">
      <c r="B2" s="27"/>
      <c r="C2" s="27"/>
      <c r="D2" s="27"/>
      <c r="E2" s="27"/>
      <c r="F2" s="27"/>
      <c r="G2" s="27"/>
      <c r="H2" s="27"/>
      <c r="I2" s="27"/>
    </row>
    <row r="3" spans="1:9" ht="20.100000000000001" customHeight="1" x14ac:dyDescent="0.25">
      <c r="A3" s="12"/>
      <c r="B3" s="1"/>
      <c r="C3" s="22" t="s">
        <v>15</v>
      </c>
      <c r="D3" s="22"/>
      <c r="E3" s="22"/>
      <c r="F3" s="22"/>
      <c r="G3" s="22"/>
      <c r="H3" s="22"/>
      <c r="I3" s="1"/>
    </row>
    <row r="4" spans="1:9" ht="33.75" customHeight="1" x14ac:dyDescent="0.25">
      <c r="A4" s="12"/>
      <c r="B4" s="1"/>
      <c r="C4" s="22" t="s">
        <v>17</v>
      </c>
      <c r="D4" s="22"/>
      <c r="E4" s="22"/>
      <c r="F4" s="22"/>
      <c r="G4" s="22"/>
      <c r="H4" s="22"/>
      <c r="I4" s="1"/>
    </row>
    <row r="5" spans="1:9" ht="20.100000000000001" customHeight="1" x14ac:dyDescent="0.25">
      <c r="A5" s="12"/>
      <c r="B5" s="1"/>
      <c r="C5" s="23" t="s">
        <v>10</v>
      </c>
      <c r="D5" s="23"/>
      <c r="E5" s="23"/>
      <c r="F5" s="23"/>
      <c r="G5" s="23"/>
      <c r="H5" s="23"/>
      <c r="I5" s="1"/>
    </row>
    <row r="6" spans="1:9" ht="20.100000000000001" customHeight="1" x14ac:dyDescent="0.25">
      <c r="A6" s="12"/>
      <c r="B6" s="1"/>
      <c r="C6" s="22" t="s">
        <v>16</v>
      </c>
      <c r="D6" s="22"/>
      <c r="E6" s="22"/>
      <c r="F6" s="22"/>
      <c r="G6" s="22"/>
      <c r="H6" s="22"/>
      <c r="I6" s="1"/>
    </row>
    <row r="7" spans="1:9" ht="20.100000000000001" customHeight="1" x14ac:dyDescent="0.25">
      <c r="A7" s="12"/>
      <c r="B7" s="1"/>
      <c r="C7" s="6"/>
      <c r="D7" s="6"/>
      <c r="E7" s="6"/>
      <c r="F7" s="6"/>
      <c r="G7" s="6"/>
      <c r="H7" s="6"/>
      <c r="I7" s="1"/>
    </row>
    <row r="8" spans="1:9" ht="23.25" customHeight="1" x14ac:dyDescent="0.25">
      <c r="A8" s="1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ht="30" x14ac:dyDescent="0.25">
      <c r="A9" s="12"/>
      <c r="B9" s="3" t="s">
        <v>12</v>
      </c>
      <c r="C9" s="7" t="s">
        <v>18</v>
      </c>
      <c r="D9" s="7" t="s">
        <v>109</v>
      </c>
      <c r="E9" s="7" t="s">
        <v>51</v>
      </c>
      <c r="F9" s="8">
        <v>10342.6</v>
      </c>
      <c r="G9" s="8">
        <v>7706</v>
      </c>
      <c r="H9" s="9">
        <v>7000</v>
      </c>
      <c r="I9" s="7" t="s">
        <v>9</v>
      </c>
    </row>
    <row r="10" spans="1:9" x14ac:dyDescent="0.25">
      <c r="A10" s="12"/>
      <c r="B10" s="3" t="s">
        <v>13</v>
      </c>
      <c r="C10" s="7" t="s">
        <v>52</v>
      </c>
      <c r="D10" s="7" t="s">
        <v>110</v>
      </c>
      <c r="E10" s="7" t="s">
        <v>94</v>
      </c>
      <c r="F10" s="8">
        <v>96392</v>
      </c>
      <c r="G10" s="8">
        <v>77100</v>
      </c>
      <c r="H10" s="9">
        <v>58000</v>
      </c>
      <c r="I10" s="7" t="s">
        <v>9</v>
      </c>
    </row>
    <row r="11" spans="1:9" ht="42.6" customHeight="1" x14ac:dyDescent="0.25">
      <c r="A11" s="12"/>
      <c r="B11" s="3" t="s">
        <v>14</v>
      </c>
      <c r="C11" s="7" t="s">
        <v>53</v>
      </c>
      <c r="D11" s="7" t="s">
        <v>101</v>
      </c>
      <c r="E11" s="16" t="s">
        <v>95</v>
      </c>
      <c r="F11" s="8">
        <v>37040</v>
      </c>
      <c r="G11" s="8">
        <v>25000</v>
      </c>
      <c r="H11" s="9">
        <v>22000</v>
      </c>
      <c r="I11" s="7" t="s">
        <v>9</v>
      </c>
    </row>
    <row r="12" spans="1:9" x14ac:dyDescent="0.25">
      <c r="A12" s="12"/>
      <c r="B12" s="3" t="s">
        <v>19</v>
      </c>
      <c r="C12" s="7" t="s">
        <v>68</v>
      </c>
      <c r="D12" s="7" t="s">
        <v>103</v>
      </c>
      <c r="E12" s="7" t="s">
        <v>96</v>
      </c>
      <c r="F12" s="8">
        <v>136965.6</v>
      </c>
      <c r="G12" s="8">
        <v>79260</v>
      </c>
      <c r="H12" s="9">
        <v>62000</v>
      </c>
      <c r="I12" s="7" t="s">
        <v>9</v>
      </c>
    </row>
    <row r="13" spans="1:9" ht="45" x14ac:dyDescent="0.25">
      <c r="A13" s="12"/>
      <c r="B13" s="3" t="s">
        <v>20</v>
      </c>
      <c r="C13" s="7" t="s">
        <v>56</v>
      </c>
      <c r="D13" s="7" t="s">
        <v>57</v>
      </c>
      <c r="E13" s="7" t="s">
        <v>58</v>
      </c>
      <c r="F13" s="8">
        <v>9392.9599999999991</v>
      </c>
      <c r="G13" s="8">
        <v>7345</v>
      </c>
      <c r="H13" s="9">
        <v>7345</v>
      </c>
      <c r="I13" s="7" t="s">
        <v>9</v>
      </c>
    </row>
    <row r="14" spans="1:9" ht="45" x14ac:dyDescent="0.25">
      <c r="A14" s="12"/>
      <c r="B14" s="3" t="s">
        <v>21</v>
      </c>
      <c r="C14" s="7" t="s">
        <v>59</v>
      </c>
      <c r="D14" s="7" t="s">
        <v>113</v>
      </c>
      <c r="E14" s="18" t="s">
        <v>97</v>
      </c>
      <c r="F14" s="8">
        <v>9375</v>
      </c>
      <c r="G14" s="8">
        <v>7500</v>
      </c>
      <c r="H14" s="9">
        <v>7500</v>
      </c>
      <c r="I14" s="7" t="s">
        <v>9</v>
      </c>
    </row>
    <row r="15" spans="1:9" ht="30" x14ac:dyDescent="0.25">
      <c r="A15" s="12"/>
      <c r="B15" s="3" t="s">
        <v>22</v>
      </c>
      <c r="C15" s="7" t="s">
        <v>60</v>
      </c>
      <c r="D15" s="7" t="s">
        <v>105</v>
      </c>
      <c r="E15" s="18" t="s">
        <v>98</v>
      </c>
      <c r="F15" s="8">
        <v>92008</v>
      </c>
      <c r="G15" s="8">
        <v>70031</v>
      </c>
      <c r="H15" s="9">
        <v>35000</v>
      </c>
      <c r="I15" s="7" t="s">
        <v>9</v>
      </c>
    </row>
    <row r="16" spans="1:9" ht="75" x14ac:dyDescent="0.25">
      <c r="A16" s="12"/>
      <c r="B16" s="3" t="s">
        <v>23</v>
      </c>
      <c r="C16" s="15" t="s">
        <v>61</v>
      </c>
      <c r="D16" s="7" t="s">
        <v>62</v>
      </c>
      <c r="E16" s="19" t="s">
        <v>99</v>
      </c>
      <c r="F16" s="8">
        <v>54300</v>
      </c>
      <c r="G16" s="8">
        <v>22200</v>
      </c>
      <c r="H16" s="9">
        <v>15000</v>
      </c>
      <c r="I16" s="7" t="s">
        <v>9</v>
      </c>
    </row>
    <row r="17" spans="1:9" x14ac:dyDescent="0.25">
      <c r="A17" s="12"/>
      <c r="B17" s="3" t="s">
        <v>24</v>
      </c>
      <c r="C17" s="7" t="s">
        <v>63</v>
      </c>
      <c r="D17" s="7" t="s">
        <v>87</v>
      </c>
      <c r="E17" s="17" t="s">
        <v>100</v>
      </c>
      <c r="F17" s="8">
        <v>99520</v>
      </c>
      <c r="G17" s="8">
        <v>79616</v>
      </c>
      <c r="H17" s="9">
        <v>55000</v>
      </c>
      <c r="I17" s="7" t="s">
        <v>9</v>
      </c>
    </row>
    <row r="18" spans="1:9" ht="30" x14ac:dyDescent="0.25">
      <c r="A18" s="12"/>
      <c r="B18" s="3" t="s">
        <v>25</v>
      </c>
      <c r="C18" s="7" t="s">
        <v>64</v>
      </c>
      <c r="D18" s="7" t="s">
        <v>65</v>
      </c>
      <c r="E18" s="7" t="s">
        <v>66</v>
      </c>
      <c r="F18" s="8">
        <v>135294</v>
      </c>
      <c r="G18" s="8">
        <v>106080</v>
      </c>
      <c r="H18" s="9">
        <v>105000</v>
      </c>
      <c r="I18" s="7" t="s">
        <v>9</v>
      </c>
    </row>
    <row r="19" spans="1:9" x14ac:dyDescent="0.25">
      <c r="A19" s="12"/>
      <c r="B19" s="3" t="s">
        <v>26</v>
      </c>
      <c r="C19" s="7" t="s">
        <v>67</v>
      </c>
      <c r="D19" s="7" t="s">
        <v>104</v>
      </c>
      <c r="E19" s="7" t="s">
        <v>122</v>
      </c>
      <c r="F19" s="8">
        <v>63020</v>
      </c>
      <c r="G19" s="8">
        <v>50320</v>
      </c>
      <c r="H19" s="9">
        <v>42600</v>
      </c>
      <c r="I19" s="7" t="s">
        <v>9</v>
      </c>
    </row>
    <row r="20" spans="1:9" x14ac:dyDescent="0.25">
      <c r="A20" s="12"/>
      <c r="B20" s="3" t="s">
        <v>27</v>
      </c>
      <c r="C20" s="7" t="s">
        <v>53</v>
      </c>
      <c r="D20" s="7" t="s">
        <v>101</v>
      </c>
      <c r="E20" s="21" t="s">
        <v>123</v>
      </c>
      <c r="F20" s="8">
        <v>31000</v>
      </c>
      <c r="G20" s="8">
        <v>24000</v>
      </c>
      <c r="H20" s="9">
        <v>10000</v>
      </c>
      <c r="I20" s="7" t="s">
        <v>9</v>
      </c>
    </row>
    <row r="21" spans="1:9" ht="30" x14ac:dyDescent="0.25">
      <c r="A21" s="12"/>
      <c r="B21" s="3" t="s">
        <v>28</v>
      </c>
      <c r="C21" s="7" t="s">
        <v>69</v>
      </c>
      <c r="D21" s="7" t="s">
        <v>115</v>
      </c>
      <c r="E21" s="16" t="s">
        <v>124</v>
      </c>
      <c r="F21" s="8">
        <v>77828.3</v>
      </c>
      <c r="G21" s="8">
        <v>62250</v>
      </c>
      <c r="H21" s="9">
        <v>40000</v>
      </c>
      <c r="I21" s="7" t="s">
        <v>9</v>
      </c>
    </row>
    <row r="22" spans="1:9" ht="30" x14ac:dyDescent="0.25">
      <c r="A22" s="12"/>
      <c r="B22" s="3" t="s">
        <v>29</v>
      </c>
      <c r="C22" s="7" t="s">
        <v>64</v>
      </c>
      <c r="D22" s="7" t="s">
        <v>65</v>
      </c>
      <c r="E22" s="7" t="s">
        <v>125</v>
      </c>
      <c r="F22" s="8">
        <v>49181</v>
      </c>
      <c r="G22" s="8">
        <v>38000</v>
      </c>
      <c r="H22" s="9">
        <v>35000</v>
      </c>
      <c r="I22" s="7" t="s">
        <v>9</v>
      </c>
    </row>
    <row r="23" spans="1:9" ht="30" x14ac:dyDescent="0.25">
      <c r="A23" s="12"/>
      <c r="B23" s="3" t="s">
        <v>30</v>
      </c>
      <c r="C23" s="7" t="s">
        <v>70</v>
      </c>
      <c r="D23" s="7" t="s">
        <v>106</v>
      </c>
      <c r="E23" s="7" t="s">
        <v>126</v>
      </c>
      <c r="F23" s="8">
        <v>46710</v>
      </c>
      <c r="G23" s="8">
        <v>37310</v>
      </c>
      <c r="H23" s="9">
        <v>18000</v>
      </c>
      <c r="I23" s="7" t="s">
        <v>9</v>
      </c>
    </row>
    <row r="24" spans="1:9" ht="45" x14ac:dyDescent="0.25">
      <c r="A24" s="12"/>
      <c r="B24" s="3" t="s">
        <v>31</v>
      </c>
      <c r="C24" s="7" t="s">
        <v>71</v>
      </c>
      <c r="D24" s="7" t="s">
        <v>108</v>
      </c>
      <c r="E24" s="7" t="s">
        <v>127</v>
      </c>
      <c r="F24" s="8">
        <v>123920</v>
      </c>
      <c r="G24" s="8">
        <v>98920</v>
      </c>
      <c r="H24" s="9">
        <v>64000</v>
      </c>
      <c r="I24" s="7" t="s">
        <v>9</v>
      </c>
    </row>
    <row r="25" spans="1:9" x14ac:dyDescent="0.25">
      <c r="A25" s="12"/>
      <c r="B25" s="3" t="s">
        <v>32</v>
      </c>
      <c r="C25" s="7" t="s">
        <v>72</v>
      </c>
      <c r="D25" s="7" t="s">
        <v>112</v>
      </c>
      <c r="E25" s="7" t="s">
        <v>128</v>
      </c>
      <c r="F25" s="8">
        <v>12550</v>
      </c>
      <c r="G25" s="8">
        <v>8500</v>
      </c>
      <c r="H25" s="9">
        <v>8500</v>
      </c>
      <c r="I25" s="7" t="s">
        <v>9</v>
      </c>
    </row>
    <row r="26" spans="1:9" ht="30" x14ac:dyDescent="0.25">
      <c r="A26" s="12"/>
      <c r="B26" s="3" t="s">
        <v>33</v>
      </c>
      <c r="C26" s="15" t="s">
        <v>61</v>
      </c>
      <c r="D26" s="7" t="s">
        <v>62</v>
      </c>
      <c r="E26" s="7" t="s">
        <v>129</v>
      </c>
      <c r="F26" s="8">
        <v>23700</v>
      </c>
      <c r="G26" s="8">
        <v>18800</v>
      </c>
      <c r="H26" s="9">
        <v>13000</v>
      </c>
      <c r="I26" s="7" t="s">
        <v>9</v>
      </c>
    </row>
    <row r="27" spans="1:9" ht="30" x14ac:dyDescent="0.25">
      <c r="A27" s="12"/>
      <c r="B27" s="3" t="s">
        <v>34</v>
      </c>
      <c r="C27" s="7" t="s">
        <v>73</v>
      </c>
      <c r="D27" s="7" t="s">
        <v>102</v>
      </c>
      <c r="E27" s="7" t="s">
        <v>130</v>
      </c>
      <c r="F27" s="8">
        <v>20540</v>
      </c>
      <c r="G27" s="8">
        <v>14800</v>
      </c>
      <c r="H27" s="9">
        <v>13000</v>
      </c>
      <c r="I27" s="7" t="s">
        <v>9</v>
      </c>
    </row>
    <row r="28" spans="1:9" ht="30" x14ac:dyDescent="0.25">
      <c r="A28" s="12"/>
      <c r="B28" s="3" t="s">
        <v>35</v>
      </c>
      <c r="C28" s="7" t="s">
        <v>74</v>
      </c>
      <c r="D28" s="7" t="s">
        <v>75</v>
      </c>
      <c r="E28" s="7" t="s">
        <v>76</v>
      </c>
      <c r="F28" s="8">
        <v>43600</v>
      </c>
      <c r="G28" s="8">
        <v>34880</v>
      </c>
      <c r="H28" s="9">
        <v>28000</v>
      </c>
      <c r="I28" s="7" t="s">
        <v>9</v>
      </c>
    </row>
    <row r="29" spans="1:9" ht="30" x14ac:dyDescent="0.25">
      <c r="A29" s="12"/>
      <c r="B29" s="3" t="s">
        <v>36</v>
      </c>
      <c r="C29" s="7" t="s">
        <v>74</v>
      </c>
      <c r="D29" s="7" t="s">
        <v>75</v>
      </c>
      <c r="E29" s="7" t="s">
        <v>77</v>
      </c>
      <c r="F29" s="8">
        <v>10695.4</v>
      </c>
      <c r="G29" s="8">
        <v>8500.92</v>
      </c>
      <c r="H29" s="9">
        <v>7000</v>
      </c>
      <c r="I29" s="7" t="s">
        <v>9</v>
      </c>
    </row>
    <row r="30" spans="1:9" ht="60" x14ac:dyDescent="0.25">
      <c r="A30" s="12"/>
      <c r="B30" s="3" t="s">
        <v>37</v>
      </c>
      <c r="C30" s="7" t="s">
        <v>78</v>
      </c>
      <c r="D30" s="7" t="s">
        <v>79</v>
      </c>
      <c r="E30" s="7" t="s">
        <v>80</v>
      </c>
      <c r="F30" s="8">
        <v>50650</v>
      </c>
      <c r="G30" s="8">
        <v>38480</v>
      </c>
      <c r="H30" s="9">
        <v>28000</v>
      </c>
      <c r="I30" s="7" t="s">
        <v>9</v>
      </c>
    </row>
    <row r="31" spans="1:9" ht="30" x14ac:dyDescent="0.25">
      <c r="A31" s="12"/>
      <c r="B31" s="3" t="s">
        <v>38</v>
      </c>
      <c r="C31" s="7" t="s">
        <v>81</v>
      </c>
      <c r="D31" s="7" t="s">
        <v>111</v>
      </c>
      <c r="E31" s="7" t="s">
        <v>131</v>
      </c>
      <c r="F31" s="8">
        <v>47976</v>
      </c>
      <c r="G31" s="8">
        <v>38376</v>
      </c>
      <c r="H31" s="9">
        <v>32000</v>
      </c>
      <c r="I31" s="7" t="s">
        <v>9</v>
      </c>
    </row>
    <row r="32" spans="1:9" ht="30" x14ac:dyDescent="0.25">
      <c r="A32" s="12"/>
      <c r="B32" s="3" t="s">
        <v>39</v>
      </c>
      <c r="C32" s="7" t="s">
        <v>82</v>
      </c>
      <c r="D32" s="7" t="s">
        <v>83</v>
      </c>
      <c r="E32" s="7" t="s">
        <v>84</v>
      </c>
      <c r="F32" s="8">
        <v>24920</v>
      </c>
      <c r="G32" s="8">
        <v>19720</v>
      </c>
      <c r="H32" s="9">
        <v>17000</v>
      </c>
      <c r="I32" s="7" t="s">
        <v>9</v>
      </c>
    </row>
    <row r="33" spans="1:9" ht="30" x14ac:dyDescent="0.25">
      <c r="A33" s="12"/>
      <c r="B33" s="3" t="s">
        <v>40</v>
      </c>
      <c r="C33" s="7" t="s">
        <v>54</v>
      </c>
      <c r="D33" s="7" t="s">
        <v>55</v>
      </c>
      <c r="E33" s="14" t="s">
        <v>132</v>
      </c>
      <c r="F33" s="8">
        <v>30871.88</v>
      </c>
      <c r="G33" s="8">
        <v>24696.799999999999</v>
      </c>
      <c r="H33" s="9">
        <v>19000</v>
      </c>
      <c r="I33" s="7" t="s">
        <v>9</v>
      </c>
    </row>
    <row r="34" spans="1:9" ht="45" x14ac:dyDescent="0.25">
      <c r="A34" s="12"/>
      <c r="B34" s="3" t="s">
        <v>41</v>
      </c>
      <c r="C34" s="7" t="s">
        <v>85</v>
      </c>
      <c r="D34" s="20" t="s">
        <v>114</v>
      </c>
      <c r="E34" s="7" t="s">
        <v>133</v>
      </c>
      <c r="F34" s="8">
        <v>10392.6</v>
      </c>
      <c r="G34" s="8">
        <v>7650</v>
      </c>
      <c r="H34" s="9">
        <v>0</v>
      </c>
      <c r="I34" s="7" t="s">
        <v>143</v>
      </c>
    </row>
    <row r="35" spans="1:9" ht="45" x14ac:dyDescent="0.25">
      <c r="A35" s="12"/>
      <c r="B35" s="3" t="s">
        <v>42</v>
      </c>
      <c r="C35" s="7" t="s">
        <v>86</v>
      </c>
      <c r="D35" s="7" t="s">
        <v>107</v>
      </c>
      <c r="E35" s="7" t="s">
        <v>134</v>
      </c>
      <c r="F35" s="8">
        <v>93760</v>
      </c>
      <c r="G35" s="8">
        <v>75000</v>
      </c>
      <c r="H35" s="9">
        <v>0</v>
      </c>
      <c r="I35" s="7" t="s">
        <v>143</v>
      </c>
    </row>
    <row r="36" spans="1:9" ht="30" x14ac:dyDescent="0.25">
      <c r="A36" s="12"/>
      <c r="B36" s="3" t="s">
        <v>43</v>
      </c>
      <c r="C36" s="7" t="s">
        <v>63</v>
      </c>
      <c r="D36" s="7" t="s">
        <v>87</v>
      </c>
      <c r="E36" s="7" t="s">
        <v>135</v>
      </c>
      <c r="F36" s="8">
        <v>86086</v>
      </c>
      <c r="G36" s="8">
        <v>68868.800000000003</v>
      </c>
      <c r="H36" s="9">
        <v>0</v>
      </c>
      <c r="I36" s="7" t="s">
        <v>143</v>
      </c>
    </row>
    <row r="37" spans="1:9" ht="30" x14ac:dyDescent="0.25">
      <c r="A37" s="12"/>
      <c r="B37" s="3" t="s">
        <v>44</v>
      </c>
      <c r="C37" s="7" t="s">
        <v>69</v>
      </c>
      <c r="D37" s="7" t="s">
        <v>115</v>
      </c>
      <c r="E37" s="7" t="s">
        <v>136</v>
      </c>
      <c r="F37" s="8">
        <v>32549.200000000001</v>
      </c>
      <c r="G37" s="8">
        <v>26029.200000000001</v>
      </c>
      <c r="H37" s="9">
        <v>0</v>
      </c>
      <c r="I37" s="7" t="s">
        <v>144</v>
      </c>
    </row>
    <row r="38" spans="1:9" ht="30" x14ac:dyDescent="0.25">
      <c r="A38" s="12"/>
      <c r="B38" s="3" t="s">
        <v>45</v>
      </c>
      <c r="C38" s="7" t="s">
        <v>88</v>
      </c>
      <c r="D38" s="7" t="s">
        <v>117</v>
      </c>
      <c r="E38" s="7" t="s">
        <v>137</v>
      </c>
      <c r="F38" s="8">
        <v>33260</v>
      </c>
      <c r="G38" s="8">
        <v>26460</v>
      </c>
      <c r="H38" s="9">
        <v>0</v>
      </c>
      <c r="I38" s="7" t="s">
        <v>144</v>
      </c>
    </row>
    <row r="39" spans="1:9" ht="30" x14ac:dyDescent="0.25">
      <c r="A39" s="12"/>
      <c r="B39" s="3" t="s">
        <v>46</v>
      </c>
      <c r="C39" s="7" t="s">
        <v>89</v>
      </c>
      <c r="D39" s="7" t="s">
        <v>119</v>
      </c>
      <c r="E39" s="7" t="s">
        <v>138</v>
      </c>
      <c r="F39" s="8">
        <v>66000</v>
      </c>
      <c r="G39" s="8">
        <v>52800</v>
      </c>
      <c r="H39" s="9">
        <v>0</v>
      </c>
      <c r="I39" s="7" t="s">
        <v>144</v>
      </c>
    </row>
    <row r="40" spans="1:9" x14ac:dyDescent="0.25">
      <c r="A40" s="12"/>
      <c r="B40" s="3" t="s">
        <v>47</v>
      </c>
      <c r="C40" s="7" t="s">
        <v>90</v>
      </c>
      <c r="D40" s="7" t="s">
        <v>120</v>
      </c>
      <c r="E40" s="7" t="s">
        <v>139</v>
      </c>
      <c r="F40" s="8">
        <v>14010</v>
      </c>
      <c r="G40" s="8">
        <v>11208</v>
      </c>
      <c r="H40" s="9">
        <v>0</v>
      </c>
      <c r="I40" s="7" t="s">
        <v>144</v>
      </c>
    </row>
    <row r="41" spans="1:9" x14ac:dyDescent="0.25">
      <c r="A41" s="12"/>
      <c r="B41" s="3" t="s">
        <v>48</v>
      </c>
      <c r="C41" s="7" t="s">
        <v>91</v>
      </c>
      <c r="D41" s="7" t="s">
        <v>121</v>
      </c>
      <c r="E41" s="7" t="s">
        <v>140</v>
      </c>
      <c r="F41" s="8">
        <v>38875</v>
      </c>
      <c r="G41" s="8">
        <v>31075</v>
      </c>
      <c r="H41" s="9">
        <v>0</v>
      </c>
      <c r="I41" s="7" t="s">
        <v>144</v>
      </c>
    </row>
    <row r="42" spans="1:9" ht="19.899999999999999" customHeight="1" x14ac:dyDescent="0.25">
      <c r="A42" s="12"/>
      <c r="B42" s="3" t="s">
        <v>49</v>
      </c>
      <c r="C42" s="13" t="s">
        <v>92</v>
      </c>
      <c r="D42" s="13" t="s">
        <v>116</v>
      </c>
      <c r="E42" s="7" t="s">
        <v>141</v>
      </c>
      <c r="F42" s="8">
        <v>21750</v>
      </c>
      <c r="G42" s="8">
        <v>17130</v>
      </c>
      <c r="H42" s="9">
        <v>0</v>
      </c>
      <c r="I42" s="7" t="s">
        <v>144</v>
      </c>
    </row>
    <row r="43" spans="1:9" ht="30" x14ac:dyDescent="0.25">
      <c r="A43" s="12"/>
      <c r="B43" s="3" t="s">
        <v>50</v>
      </c>
      <c r="C43" s="7" t="s">
        <v>93</v>
      </c>
      <c r="D43" s="7" t="s">
        <v>118</v>
      </c>
      <c r="E43" s="7" t="s">
        <v>142</v>
      </c>
      <c r="F43" s="8">
        <v>37910</v>
      </c>
      <c r="G43" s="8">
        <v>30110</v>
      </c>
      <c r="H43" s="9">
        <v>0</v>
      </c>
      <c r="I43" s="7" t="s">
        <v>144</v>
      </c>
    </row>
    <row r="44" spans="1:9" ht="26.25" customHeight="1" x14ac:dyDescent="0.25">
      <c r="A44" s="12"/>
      <c r="B44" s="4"/>
      <c r="C44" s="4"/>
      <c r="D44" s="4"/>
      <c r="E44" s="11" t="s">
        <v>8</v>
      </c>
      <c r="F44" s="10">
        <f>SUM(F9:F43)</f>
        <v>1772385.5399999998</v>
      </c>
      <c r="G44" s="10">
        <f>SUM(G9:G43)</f>
        <v>1345722.7200000002</v>
      </c>
      <c r="H44" s="10">
        <f>SUM(H9:H43)</f>
        <v>748945</v>
      </c>
      <c r="I44" s="4"/>
    </row>
    <row r="45" spans="1:9" ht="24" customHeight="1" x14ac:dyDescent="0.25">
      <c r="B45" s="24" t="s">
        <v>11</v>
      </c>
      <c r="C45" s="25"/>
      <c r="D45" s="25"/>
      <c r="E45" s="25"/>
      <c r="F45" s="25"/>
      <c r="G45" s="26"/>
      <c r="H45" s="5"/>
      <c r="I45" s="5"/>
    </row>
  </sheetData>
  <sheetProtection formatCells="0" formatColumns="0" formatRows="0" insertColumns="0" insertRows="0" insertHyperlinks="0" deleteColumns="0" deleteRows="0" sort="0" autoFilter="0" pivotTables="0"/>
  <mergeCells count="6">
    <mergeCell ref="C3:H3"/>
    <mergeCell ref="C4:H4"/>
    <mergeCell ref="C5:H5"/>
    <mergeCell ref="B45:G45"/>
    <mergeCell ref="B2:I2"/>
    <mergeCell ref="C6:H6"/>
  </mergeCells>
  <pageMargins left="0" right="0" top="0" bottom="0" header="0.3" footer="0.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k.dabrowska</cp:lastModifiedBy>
  <cp:lastPrinted>2023-12-20T12:02:16Z</cp:lastPrinted>
  <dcterms:created xsi:type="dcterms:W3CDTF">2018-02-06T08:41:36Z</dcterms:created>
  <dcterms:modified xsi:type="dcterms:W3CDTF">2023-12-29T08:16:49Z</dcterms:modified>
  <cp:category>Excel</cp:category>
</cp:coreProperties>
</file>